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712" windowHeight="10752" activeTab="1"/>
  </bookViews>
  <sheets>
    <sheet name="мероприятия" sheetId="2" r:id="rId1"/>
    <sheet name="приложение 1" sheetId="3" r:id="rId2"/>
  </sheets>
  <calcPr calcId="162913"/>
</workbook>
</file>

<file path=xl/calcChain.xml><?xml version="1.0" encoding="utf-8"?>
<calcChain xmlns="http://schemas.openxmlformats.org/spreadsheetml/2006/main">
  <c r="I29" i="3" l="1"/>
  <c r="E29" i="3"/>
  <c r="I26" i="3"/>
  <c r="E26" i="3"/>
</calcChain>
</file>

<file path=xl/sharedStrings.xml><?xml version="1.0" encoding="utf-8"?>
<sst xmlns="http://schemas.openxmlformats.org/spreadsheetml/2006/main" count="249" uniqueCount="155">
  <si>
    <t>№ п/п</t>
  </si>
  <si>
    <t>______________________________</t>
  </si>
  <si>
    <t>Примечание *</t>
  </si>
  <si>
    <t>* обязательно указываются пояснения в случае недостижения установленных целевых значений показателя</t>
  </si>
  <si>
    <t>Ответственный исполнитель</t>
  </si>
  <si>
    <t>Цель мероприятия</t>
  </si>
  <si>
    <t>Мероприятие</t>
  </si>
  <si>
    <t>Срок реализации мероприятия</t>
  </si>
  <si>
    <t>Результат реализации мероприятия</t>
  </si>
  <si>
    <t>Наименование рынка</t>
  </si>
  <si>
    <t>Информация об исполнении в Ненецком автономном округе плана мероприятий "дорожной карты", установленной распоряжением губернатора НАО от 02.12.2021 г. № 361-рг</t>
  </si>
  <si>
    <t>Постоянно</t>
  </si>
  <si>
    <t>Рынок наружной рекламы</t>
  </si>
  <si>
    <t>Выявление и осуществление демонтажа незаконных рекламных конструкций, развитие сегмента цифровых форматов, внедрение современных и инновационных рекламоносителей</t>
  </si>
  <si>
    <t>Незаконные рекламные конструкции, развитие конкурентной среды</t>
  </si>
  <si>
    <t xml:space="preserve">Расширение рынка сбыта.
Возможность осуществления контроля 
</t>
  </si>
  <si>
    <t>Актуализация схем размещения рекламных конструкций</t>
  </si>
  <si>
    <t>Незаконные рекламные конструкции</t>
  </si>
  <si>
    <t>Открытый доступ для хозяйствующих субъектов</t>
  </si>
  <si>
    <t>Размещение на официальных сайтах органов местного самоуправления муниципальных образований Ненецкого автономного округа перечня всех нормативных правовых актов и местных локальных актов, регулирующих сферу наружной рекламы</t>
  </si>
  <si>
    <t>Недостаточная информированность предпринимателей</t>
  </si>
  <si>
    <t>Повышение уровня информированности</t>
  </si>
  <si>
    <t xml:space="preserve">Соблюдение принципов открытости 
и прозрачности при проведении торгов на право установки и эксплуатации рекламных конструкций, проведение торгов в электронном виде
</t>
  </si>
  <si>
    <t xml:space="preserve">Непрозрачность процедур </t>
  </si>
  <si>
    <t xml:space="preserve">Торги на право заключения договоров 
на установку 
и эксплуатацию рекламных конструкций проводятся исключительно 
в электронном виде. Повышение конкуренции и качества услуг
</t>
  </si>
  <si>
    <t xml:space="preserve">Разработка и выдача рекомендаций органам власти и местного самоуправления на основе предложений, поступивших от специализированных профильных общественных организаций 
и объединений по вопросам содействия развитию конкуренции на рынке наружной рекламы
</t>
  </si>
  <si>
    <t>Наличие административных барьеров</t>
  </si>
  <si>
    <t>По мере поступления предложений</t>
  </si>
  <si>
    <t xml:space="preserve">Усовершенствование работы органов местного самоуправления. Получение 
и обсуждение обращений 
по вопросам содействия развитию конкуренции
</t>
  </si>
  <si>
    <t>Системное мероприятие</t>
  </si>
  <si>
    <t>Устранение случаев (снижение количества) осуществления закупок у единственного поставщика</t>
  </si>
  <si>
    <t>2020-2022 годы</t>
  </si>
  <si>
    <t>Развитие конкуренции при осуществлении закупок для обеспечения муниципальных нужд Заполярного района</t>
  </si>
  <si>
    <t>Расширение участия субъектов МСП в закупках товаров, работ, услуг, осуществляемых с использованием конкурентных способов определения поставщиков (подрядчиков, исполнителей)</t>
  </si>
  <si>
    <t>Участие в обучающих мероприятиях, круглых столах, в том числе в муниципальных образованиях субъектов МСП</t>
  </si>
  <si>
    <t>Обеспечение прозрачности и доступности закупок товаров, работ, услуг, осуществляемых с использованием конкурентных способов определения поставщиков (подрядчиков, исполнителей)</t>
  </si>
  <si>
    <t>Совершенствование процессов управления в рамках полномочий органов местного самоуправления Заполярного района, закрепленных за ними законодательством Российской Федерации, объектами муниципальной собственности, а также на ограничение влияния муниципальных предприятий на конкуренцию</t>
  </si>
  <si>
    <t>Совершенствование процессов управления в рамках полномочий органов местного самоуправления, закрепленных за ними законодательством Российской Федерации, объектами муниципальной собственности, а также на ограничение влияния предприятий на конкуренцию</t>
  </si>
  <si>
    <t>Организация и проведение публичных торгов или иных конкурентных способов определения поставщиков (подрядчиков, исполнителей) при реализации или предоставлении во владение и (или) пользование, в том числе субъектам МСП имущества муниципальными унитарными предприятиями</t>
  </si>
  <si>
    <t>Совершенствование процессов управления в рамках полномочий органов местного самоуправления, закрепленных за ними законодательством Российской Федерации</t>
  </si>
  <si>
    <t>Направление на обучение работающих специалистов, включая руководителей организаций и служащих исполнительных органов государственной власти и органов местного самоуправления, компетенциям и технологиям, востребованным в условиях цифровой экономики</t>
  </si>
  <si>
    <t>Повышение квалификации работников бюджетной сферы, государственных гражданских служащих исполнительных органов государственной власти Ненецкого автономного округа и сотрудников органов местного самоуправления</t>
  </si>
  <si>
    <t xml:space="preserve"> Повышение в Ненецком автономном округе цифровой грамотности населения, государственных гражданских служащих 
и работников бюджетной сферы в рамках соответствующей региональной программы
</t>
  </si>
  <si>
    <t xml:space="preserve">Совершенствование процессов управления </t>
  </si>
  <si>
    <t xml:space="preserve">Обеспечение равных условий доступа к информации о государственном имуществе Ненецкого автономного округа 
и имуществе, находящемся в собственности муниципальных образований
</t>
  </si>
  <si>
    <t xml:space="preserve">Опубликование и актуализация на официальном сайте Ненецкого автономного округа и муниципальных образований в информационно-
телекоммуникационной сети «Интернет» информации об объектах, находящихся в их собственности, включая сведения о наименованиях объектов, их местонахождении, характеристиках и целевом назначении объектов,
существующих ограничениях их использования 
и обременениях правами третьих лиц
</t>
  </si>
  <si>
    <t xml:space="preserve">Обеспечение открытости 
и доступности информации, обеспечение равных условий доступа к информации
</t>
  </si>
  <si>
    <t>Проведение мониторинга</t>
  </si>
  <si>
    <t>Доклад о мониторинге.</t>
  </si>
  <si>
    <t>2020 - 2022 годы</t>
  </si>
  <si>
    <t>Информация об исполнении мероприятия в (указывается полугодие или год - накопительно)</t>
  </si>
  <si>
    <t>Управление муниципального имущества Администрации Заполярного района</t>
  </si>
  <si>
    <t>Управление муниципального имущества Администрации Заполярного района, МКУ ЗР "Северное"</t>
  </si>
  <si>
    <t>Управление муниципального имущества Администрации Заполярного района (при поступлении предложений субъектов МСП о проведении обсуждений их участия в закупках для нужд Заполярного района)</t>
  </si>
  <si>
    <t>Отдел экономики и прогнозирования Администрации Заполярного района (в том числе с пояснениями в части реализации плана)</t>
  </si>
  <si>
    <t>Отдел экономики и прогнозирования Администрации Заполярного района (в том числе с кратким докладом о необходимости работы на товарных рынках присутствия)</t>
  </si>
  <si>
    <t xml:space="preserve">Разработка, утверждение и выполнение комплексного плана по эффективному управлению муниципальными предприятиями и учреждениями, в котором содержится в том числе ключевые показатели эффективности деятельности, а также меры по ограничению влияния предприятий на условия
формирования рыночных отношений
</t>
  </si>
  <si>
    <t>Мониторинг деятельности хозяйствующих субъектов, доля участия Заполярного района в которых составляет 50 и более процентов, осуществляющих деятельность на территории Заполярного района, с обозначением товарного рынка их присутствия, в том числе обозначение доли (выручки) на товарном рынке, на котором осуществляется такая деятельность, объема финансирования из окружного бюджета и местных бюджетов</t>
  </si>
  <si>
    <t>2022 г.</t>
  </si>
  <si>
    <t>Отдел правового и кадрового обеспечения Администрации Заполярного района</t>
  </si>
  <si>
    <t xml:space="preserve"> Предложений специализированных профильных общественных организаций 
и объединений по вопросам содействия развитию конкуренции на рынке наружной рекламы в Администрации Заполярного района не поступало</t>
  </si>
  <si>
    <t>Осуществление закупки у единственного поставщика (подрядчика, исполнителя) носит исключительный характер. Данная норма применяется в случаях отсутствия конкурентного рынка, невозможности либо нецелесообразности применения конкурентных способов определения поставщика (подрядчика, исполнителя) для удовлетворения нужд Администрации ЗР.</t>
  </si>
  <si>
    <t>В течение отчетного периода незаконные рекламные конструкции не выявлены, предписаний о демонтаже не выдавалось</t>
  </si>
  <si>
    <t xml:space="preserve">В течение отчетного периода предложений уполномоченного органа (ДВП НАО) и заинтересованных лиц по актуализации схемы не поступало. </t>
  </si>
  <si>
    <t>Сведения о деятельности Администрации Заполярного района в сфере рекламных конструкций размещаются на официальном сайте ОМСУ ЗР в разделе «Муниципальные услуги». (https://zrnao.ru/municzipalnyie-uslugi/)</t>
  </si>
  <si>
    <t>В течение отчетного периода подобные торги не проводились</t>
  </si>
  <si>
    <t xml:space="preserve">Система обучения по цифровой трансформации строится так, что направление муниципальных служащих АЗР осуществляется по запросу ОГВ НАО, которые формируют сводную таблицу служащих, направляемых из региона. Таких предложений в АЗР в отчетный период не поступало. По близкой теме цифровизации деятельности органов публичной власти прошел обучение 1 сотрудник Администрации  Заполярного района (тема: внедрение платформы обратной связи), дистанционно 96 ак. часов. </t>
  </si>
  <si>
    <t>Сведения из реестра муниципального имущества размещены на официальном сайте ОМСУ ЗР (раздел «Имущественная поддержка субъектов МСП», вкладка «Реестр муниципального имущества»); актуализация сведений в реестре на сайте осуществляется ежеквартально.                                                        https://zrnao.ru/imushhestvennaya-podderzhka-subektov-msp/</t>
  </si>
  <si>
    <t>Обучающие мероприятия, круглые столы в Администрации Заполярного района не проводились в связи с отсутствием предложений субъектов МСП о проведении обсуждений их участия в закупках для нужд Заполярного района</t>
  </si>
  <si>
    <t xml:space="preserve">Муниципальные унитарные предприятия Заполярного района при организации и проведении публичных торгов или иных конкурентных способов определения поставщиков (подрядчиков, исполнителей) при реализации или предоставлении во владение и (или) пользование (в том числе субъектам МСП) имущества руководствуются Федеральным законом от 18.07.2011 N 223-ФЗ
"О закупках товаров, работ, услуг отдельными видами юридических лиц", а также Федеральным законом от 26.07.2006 N 135-ФЗ
"О защите конкуренции". Публичные торги при предоставлении закрепленного за предприятиями имущества не проводились. Договоры аренды заключаются в рамках исключений согласно ст. 17.1 Федерального закона от 26.07.2006 N 135-ФЗ
"О защите конкуренции" (как правило, государственным учреждениям). При этом
Администрация Заполярного района от имени собственника имущества согласовывает передачу имущества в аренду в соответствии с решением Совета Заполярного района от 15.07.2009 N 476-р
"Об утверждении Положения о порядке управления и распоряжения имуществом, находящимся в муниципальной собственности Муниципального образования "Муниципальный район "Заполярный район".  
</t>
  </si>
  <si>
    <t xml:space="preserve">Постановление Администрации Заполярного района от 23.06.2020 
№ 126п «Об утверждении Комплексного плана эффективного управления муниципальными предприятиями  и учреждениями, учредителем которых является муниципальное образование «Муниципальный район «Заполярный район». Ежегодно до 01 мая муниципальные предприятия и учреждения отчитываются по комплексному плану эффективности управления.
</t>
  </si>
  <si>
    <t>за 2022 год (приложение 1)</t>
  </si>
  <si>
    <t>Информация о деятельности хозяйствующих субъектов с долей участия МО "Муниципальный район "Заполярный район" НАО
__________________________________________________________</t>
  </si>
  <si>
    <t>наименование МО</t>
  </si>
  <si>
    <t>Наименование хозяйствующего субъекта</t>
  </si>
  <si>
    <t>Доля участия МО НАО в хозяйствующем субъекте, в %</t>
  </si>
  <si>
    <t>Наименование рынка присутствия хозяйствующего субъекта</t>
  </si>
  <si>
    <t>Объем выручки, полученной в 2022 году за счет реализации товаров, работ и услуг, в тыс. рублей</t>
  </si>
  <si>
    <r>
      <t xml:space="preserve">Рыночная доля хозяйствующего субъекта в стоимостном выражении (по выручке от реализации товаров/ работ/ услуг), в % </t>
    </r>
    <r>
      <rPr>
        <b/>
        <sz val="10"/>
        <color theme="1"/>
        <rFont val="Times New Roman"/>
        <family val="1"/>
        <charset val="204"/>
      </rPr>
      <t>*</t>
    </r>
  </si>
  <si>
    <t>Объем реализованных в 2022 году товаров, работ и услуг (в натуральном выражении)</t>
  </si>
  <si>
    <r>
      <t xml:space="preserve">Рыночная доля хозяйствующего субъекта в натуральном выражении (по объемам реализованных товаров/ работ/ услуг), в % </t>
    </r>
    <r>
      <rPr>
        <b/>
        <sz val="10"/>
        <color theme="1"/>
        <rFont val="Times New Roman"/>
        <family val="1"/>
        <charset val="204"/>
      </rPr>
      <t>*</t>
    </r>
  </si>
  <si>
    <t xml:space="preserve">Суммарный объем государственного (со стороны субъекта РФ и муниципальных образований) финансирования хозяйствующего субъекта, в тыс. рублей </t>
  </si>
  <si>
    <t>Муниципальное предприятие Заполярного района "Северная транспортная компания"</t>
  </si>
  <si>
    <t>Деятельность внутреннего водного пассажирского транспорта</t>
  </si>
  <si>
    <t>-</t>
  </si>
  <si>
    <t>выполнено рейсов 1 086 рейсов; перевезено пассажиров — 11 400 человек</t>
  </si>
  <si>
    <t>Муниципальное предприятие Заполярного района "Севержилкомсервис"</t>
  </si>
  <si>
    <t>Электроэнергетика (Производство электроэнергии)</t>
  </si>
  <si>
    <t>н/д</t>
  </si>
  <si>
    <t>19 477 509 кВт</t>
  </si>
  <si>
    <t>Электроэнергетика (Подключение к эл.сетям)</t>
  </si>
  <si>
    <t>88 присоединений</t>
  </si>
  <si>
    <t>Теплоэнергия (Подключение к тепловым сетям)</t>
  </si>
  <si>
    <t>16 присоединений</t>
  </si>
  <si>
    <t>Теплоснабжение (Производство тепловой энергии)</t>
  </si>
  <si>
    <t>32 887,765 Гкал</t>
  </si>
  <si>
    <t>Водоснабжение</t>
  </si>
  <si>
    <t>28 979,382 м3</t>
  </si>
  <si>
    <t>Водоснабжение (Подключение к сетям водоснабжения)</t>
  </si>
  <si>
    <t>1 присоединений</t>
  </si>
  <si>
    <t>Водоотведение (Транспортировка сточных вод)</t>
  </si>
  <si>
    <t>253440,289 м3</t>
  </si>
  <si>
    <t>Транспортные услуги</t>
  </si>
  <si>
    <t>4509,985 час.</t>
  </si>
  <si>
    <t>Торговля оптовая (бензин)</t>
  </si>
  <si>
    <t>64,61 тн</t>
  </si>
  <si>
    <t>Торговля оптовая (диз.топливо)</t>
  </si>
  <si>
    <t>131,39 тн</t>
  </si>
  <si>
    <t>Торговля оптовая (дрова)</t>
  </si>
  <si>
    <t>8 899,86 м3</t>
  </si>
  <si>
    <t>Торговля оптовая топливом (д.масла)</t>
  </si>
  <si>
    <t>0,183 тн</t>
  </si>
  <si>
    <t>Торговля оптовая топливом (топливные брикеты)</t>
  </si>
  <si>
    <t>539 585 кг</t>
  </si>
  <si>
    <t>Торговля оптовая топливом (уголь)</t>
  </si>
  <si>
    <t>13 784,09 тн.</t>
  </si>
  <si>
    <t>Содержание зимней автомобильной дороги</t>
  </si>
  <si>
    <t>Банные услуги</t>
  </si>
  <si>
    <t>13 543 помывок</t>
  </si>
  <si>
    <t>Содержание жилфонда</t>
  </si>
  <si>
    <t>76 570,701 м2</t>
  </si>
  <si>
    <t>Содержание жилфонда для приезжих</t>
  </si>
  <si>
    <t>368 койко-мест</t>
  </si>
  <si>
    <t>ТКО</t>
  </si>
  <si>
    <t>11 811,633 м3</t>
  </si>
  <si>
    <t>Прочие услуги</t>
  </si>
  <si>
    <t>Итого по МП ЗР "СЖКС"</t>
  </si>
  <si>
    <t>МКП ЗР "Пешский животноводческий комплекс"</t>
  </si>
  <si>
    <t>Производство молока (кроме сырого) и молочной продукции</t>
  </si>
  <si>
    <t>14 573,5 из них: (сливки -2155,2 кг, масло - 2395,0 кг, творог - 1482,6 кг, мясо -2709,7  кг, молоко - 5607 кг).</t>
  </si>
  <si>
    <t>Деятельность гостиниц и прочих мест для временного проживания</t>
  </si>
  <si>
    <t>Итого по МКП:</t>
  </si>
  <si>
    <t>Рынок кадастровых и землеустроительных работ</t>
  </si>
  <si>
    <t>Снижение административных барьевов</t>
  </si>
  <si>
    <t>Упрощение процедуры согласования органами местного самоуправления схем расположения земельных участков на кадастровом плане территории</t>
  </si>
  <si>
    <t>Сокращение срока утверждения схемы расположения земельного участка на кадастровом плане территории до 14 дней с момента поступления соответствующего заявления</t>
  </si>
  <si>
    <t xml:space="preserve">В течение отчетного периода обращений заявителей о согласовании подобных схем в отношении земельных участков, находящихся в собственности Заполярного района, не поступало. 
В случае подобного обращения его рассмотрение будет осуществлено в течение 14 дней
</t>
  </si>
  <si>
    <t xml:space="preserve">2022 г. </t>
  </si>
  <si>
    <t>Оптимизация процедуры выдачи разрешений на установку и эксплуатацию рекламных конструкций. Перевод муниципальной услуги «Выдача разрешений на установку и эксплуатацию рекламных конструкций» в цифровой вид. Предоставление муниципальной услуги в электронной форме с использованием Регионального портала государственных и муниципальных услуг Ненецкого автономного округа</t>
  </si>
  <si>
    <t>Снижение административных барьеров. Нормативное сокращение сроков предоставления муниципальной услуги. Предоставление услуги в электронной форме. Созданы условия по оплате госпошлины с использованием Регионального портала государственных и муниципальных услуг Ненецкого автономного округа</t>
  </si>
  <si>
    <t>Возможность оказания услуги в электронном виде, в том числе оплаты использованием РПГУ обеспечена</t>
  </si>
  <si>
    <t>Проведение анализа практики реализации государственных функций и услуг, относящися к полномочиям Ненецкого автономного округа, а также муниципальных функций и услуг на предмет соответветствия такой практики ст. 15 и 16 Федерального закона от 26.07.2006 № 135-ФЗ "О защите конкуренции"</t>
  </si>
  <si>
    <t>Ежегодно</t>
  </si>
  <si>
    <t>Ежегодный мониторинг практики предоставления государственных и муниципальных услуг на предмет соответветствия такой практики ст. 15 и 16 Федерального закона от 26.07.2006 № 135-ФЗ "О защите конкуренции"</t>
  </si>
  <si>
    <t>Устранение избыточного государственного и муниципального регулирования, снижение административных барьеров</t>
  </si>
  <si>
    <t xml:space="preserve">Из результатов мониторинга следует, что претензий надзорных, контрольных органов, в том числе территориального органа УФАС по НАО на нарушений ст.  ст. 15 и 16 Федерального закона от 26.07.2006 № 135-ФЗ "О защите конкуренции" при реализации Администарций Заполярного района муниципальных услуг и функций в 2022 г. не выявлено. </t>
  </si>
  <si>
    <t>Имущественная поддержка субъектов малого и среднего предпринимательства и самозанятых</t>
  </si>
  <si>
    <t>Определение состава муниципального имущества, не соответствующего требованиям отнесения к категории имущества, предназначенного для реализации функций и полнмочий органов местного самоуправления, в частности: составление планов-графиков полной инвентаризации имущества, в том числе закрепленного за предприятиями, учреждениями, определение имущества, не соответствующего требованиям относения к категории имущества, предназначенного для реализации функций и полномочий ОМСУ, включение указанного имущества в программу по приватизации, утверждения плана по перепрофилированию имущества</t>
  </si>
  <si>
    <t>31.12.2025</t>
  </si>
  <si>
    <t>31.12.2024</t>
  </si>
  <si>
    <t>Приватизация или перепрофилирование муниципального имущества, не соответствующего требования отнесения к категории имущества, предназначенного для реализации функций и полномочий ОМСУ МО НАО, путем организации и проведения публичных торгов</t>
  </si>
  <si>
    <t>Обеспечена приватизация или перепрофилирование муниципального имущества, не соответствующего требования отнесения к категории имущества, предназначенного для реализации функций и полномочий ОМСУ МО НАО</t>
  </si>
  <si>
    <t>Сформирован перечень муниципального имущества, не соответствующего требованиям отнесения к категории имущества, предназначенного для реализации функций и полнмочий органов местного самоуправления</t>
  </si>
  <si>
    <t>Срок завершения мероприятия не наступил. В 2022 г. в план (программу) приватизации муниципального имущества Заполярного района включено следующее имущество:
- автомобиль УАЗ Патриот, реализован в результате проведения аукциона.
- объект незавершенного строительства (рыбоприемный пункт) в с. Несь совместно с земельным участком, реализовывался тремя способами (аукцион, посредством публичного предложения и без объявления цены). Реализован в результате продажи без объявления цены.</t>
  </si>
  <si>
    <t xml:space="preserve">Срок завершения мероприятия не наступил. При подготовке программы приватизации имущества Заполярного района на 2022 г. от подведомственных предприятий и учреждений запрошен перечень неиспользуемого имущества и имущества, не соответствующие целях деятельности организий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</si>
</sst>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_-* #,##0.00_р_._-;\-* #,##0.0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49" fontId="1" fillId="0" borderId="1" xfId="0" applyNumberFormat="1" applyFont="1" applyBorder="1" applyAlignment="1">
      <alignment horizontal="justify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justify"/>
    </xf>
    <xf numFmtId="0" fontId="1" fillId="2" borderId="1" xfId="0" applyFont="1" applyFill="1" applyBorder="1" applyAlignment="1">
      <alignment horizontal="justify" vertical="justify" wrapText="1"/>
    </xf>
    <xf numFmtId="0" fontId="1" fillId="0" borderId="1" xfId="0" applyFont="1" applyFill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justify" vertical="justify"/>
    </xf>
    <xf numFmtId="0" fontId="3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wrapText="1"/>
    </xf>
    <xf numFmtId="10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6" fillId="0" borderId="18" xfId="0" applyFont="1" applyBorder="1"/>
    <xf numFmtId="164" fontId="6" fillId="0" borderId="18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4" fontId="6" fillId="0" borderId="21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/>
    <xf numFmtId="0" fontId="6" fillId="0" borderId="22" xfId="0" applyFont="1" applyBorder="1"/>
    <xf numFmtId="0" fontId="7" fillId="0" borderId="2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/>
    <xf numFmtId="4" fontId="7" fillId="0" borderId="4" xfId="0" applyNumberFormat="1" applyFont="1" applyBorder="1" applyAlignment="1">
      <alignment horizontal="center" vertical="center"/>
    </xf>
    <xf numFmtId="0" fontId="6" fillId="2" borderId="11" xfId="0" applyFont="1" applyFill="1" applyBorder="1" applyAlignment="1">
      <alignment wrapText="1"/>
    </xf>
    <xf numFmtId="4" fontId="6" fillId="2" borderId="12" xfId="0" applyNumberFormat="1" applyFont="1" applyFill="1" applyBorder="1" applyAlignment="1">
      <alignment horizontal="center"/>
    </xf>
    <xf numFmtId="0" fontId="6" fillId="2" borderId="12" xfId="0" applyFont="1" applyFill="1" applyBorder="1"/>
    <xf numFmtId="4" fontId="6" fillId="2" borderId="12" xfId="0" applyNumberFormat="1" applyFont="1" applyFill="1" applyBorder="1" applyAlignment="1">
      <alignment horizontal="center" wrapText="1"/>
    </xf>
    <xf numFmtId="0" fontId="6" fillId="2" borderId="20" xfId="0" applyFont="1" applyFill="1" applyBorder="1" applyAlignment="1">
      <alignment wrapText="1"/>
    </xf>
    <xf numFmtId="3" fontId="6" fillId="2" borderId="21" xfId="0" applyNumberFormat="1" applyFont="1" applyFill="1" applyBorder="1" applyAlignment="1">
      <alignment horizontal="center"/>
    </xf>
    <xf numFmtId="0" fontId="6" fillId="2" borderId="21" xfId="0" applyFont="1" applyFill="1" applyBorder="1"/>
    <xf numFmtId="0" fontId="6" fillId="2" borderId="2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28" xfId="0" applyNumberFormat="1" applyFont="1" applyBorder="1" applyAlignment="1">
      <alignment horizontal="center"/>
    </xf>
    <xf numFmtId="0" fontId="6" fillId="0" borderId="28" xfId="0" applyFont="1" applyBorder="1"/>
    <xf numFmtId="165" fontId="6" fillId="0" borderId="29" xfId="0" applyNumberFormat="1" applyFont="1" applyBorder="1" applyAlignment="1">
      <alignment horizontal="center" vertical="center"/>
    </xf>
    <xf numFmtId="0" fontId="10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justify" vertical="top" wrapText="1"/>
    </xf>
    <xf numFmtId="0" fontId="4" fillId="0" borderId="1" xfId="0" applyFont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9" fontId="6" fillId="0" borderId="10" xfId="0" applyNumberFormat="1" applyFont="1" applyBorder="1" applyAlignment="1">
      <alignment horizontal="center" vertical="center"/>
    </xf>
    <xf numFmtId="9" fontId="6" fillId="0" borderId="16" xfId="0" applyNumberFormat="1" applyFont="1" applyBorder="1" applyAlignment="1">
      <alignment horizontal="center" vertical="center"/>
    </xf>
    <xf numFmtId="9" fontId="6" fillId="0" borderId="23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6" fillId="0" borderId="25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4" fontId="6" fillId="2" borderId="26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view="pageBreakPreview" topLeftCell="A13" zoomScale="85" zoomScaleNormal="100" zoomScaleSheetLayoutView="85" workbookViewId="0">
      <selection activeCell="A25" sqref="A25"/>
    </sheetView>
  </sheetViews>
  <sheetFormatPr defaultRowHeight="14.4" x14ac:dyDescent="0.3"/>
  <cols>
    <col min="2" max="2" width="54.6640625" customWidth="1"/>
    <col min="3" max="3" width="41" customWidth="1"/>
    <col min="4" max="4" width="57" customWidth="1"/>
    <col min="5" max="5" width="16.44140625" customWidth="1"/>
    <col min="6" max="6" width="57.6640625" customWidth="1"/>
    <col min="7" max="7" width="51.109375" customWidth="1"/>
    <col min="8" max="8" width="27.33203125" customWidth="1"/>
    <col min="9" max="9" width="45.88671875" customWidth="1"/>
  </cols>
  <sheetData>
    <row r="1" spans="1:10" x14ac:dyDescent="0.3">
      <c r="A1" s="1"/>
      <c r="B1" s="1"/>
      <c r="C1" s="1"/>
      <c r="D1" s="1"/>
      <c r="E1" s="1"/>
      <c r="F1" s="1"/>
      <c r="G1" s="1"/>
      <c r="H1" s="1"/>
    </row>
    <row r="2" spans="1:10" x14ac:dyDescent="0.3">
      <c r="A2" s="79" t="s">
        <v>10</v>
      </c>
      <c r="B2" s="79"/>
      <c r="C2" s="79"/>
      <c r="D2" s="79"/>
      <c r="E2" s="79"/>
      <c r="F2" s="79"/>
      <c r="G2" s="79"/>
      <c r="H2" s="79"/>
      <c r="I2" s="79"/>
    </row>
    <row r="3" spans="1:10" x14ac:dyDescent="0.3">
      <c r="A3" s="1"/>
      <c r="B3" s="1"/>
      <c r="C3" s="1"/>
      <c r="D3" s="1"/>
      <c r="E3" s="1"/>
      <c r="F3" s="1"/>
      <c r="G3" s="1"/>
      <c r="H3" s="1"/>
    </row>
    <row r="4" spans="1:10" ht="39" customHeight="1" x14ac:dyDescent="0.3">
      <c r="A4" s="80" t="s">
        <v>0</v>
      </c>
      <c r="B4" s="80" t="s">
        <v>9</v>
      </c>
      <c r="C4" s="81" t="s">
        <v>5</v>
      </c>
      <c r="D4" s="81" t="s">
        <v>6</v>
      </c>
      <c r="E4" s="81" t="s">
        <v>7</v>
      </c>
      <c r="F4" s="81" t="s">
        <v>8</v>
      </c>
      <c r="G4" s="81" t="s">
        <v>4</v>
      </c>
      <c r="H4" s="81" t="s">
        <v>50</v>
      </c>
      <c r="I4" s="80" t="s">
        <v>2</v>
      </c>
      <c r="J4" s="1"/>
    </row>
    <row r="5" spans="1:10" ht="15" customHeight="1" x14ac:dyDescent="0.3">
      <c r="A5" s="80"/>
      <c r="B5" s="80"/>
      <c r="C5" s="81"/>
      <c r="D5" s="81"/>
      <c r="E5" s="81"/>
      <c r="F5" s="81"/>
      <c r="G5" s="81"/>
      <c r="H5" s="81"/>
      <c r="I5" s="80"/>
      <c r="J5" s="1"/>
    </row>
    <row r="6" spans="1:10" x14ac:dyDescent="0.3">
      <c r="A6" s="80"/>
      <c r="B6" s="80"/>
      <c r="C6" s="81"/>
      <c r="D6" s="81"/>
      <c r="E6" s="81"/>
      <c r="F6" s="81"/>
      <c r="G6" s="81"/>
      <c r="H6" s="81"/>
      <c r="I6" s="80"/>
      <c r="J6" s="1"/>
    </row>
    <row r="7" spans="1:10" x14ac:dyDescent="0.3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1"/>
    </row>
    <row r="8" spans="1:10" ht="96.6" x14ac:dyDescent="0.3">
      <c r="A8" s="7">
        <v>1</v>
      </c>
      <c r="B8" s="7" t="s">
        <v>132</v>
      </c>
      <c r="C8" s="7" t="s">
        <v>133</v>
      </c>
      <c r="D8" s="7" t="s">
        <v>134</v>
      </c>
      <c r="E8" s="7">
        <v>2022</v>
      </c>
      <c r="F8" s="7" t="s">
        <v>135</v>
      </c>
      <c r="G8" s="6" t="s">
        <v>51</v>
      </c>
      <c r="H8" s="74" t="s">
        <v>137</v>
      </c>
      <c r="I8" s="75" t="s">
        <v>136</v>
      </c>
      <c r="J8" s="1"/>
    </row>
    <row r="9" spans="1:10" ht="55.2" x14ac:dyDescent="0.3">
      <c r="A9" s="4">
        <v>2</v>
      </c>
      <c r="B9" s="6" t="s">
        <v>12</v>
      </c>
      <c r="C9" s="6" t="s">
        <v>14</v>
      </c>
      <c r="D9" s="6" t="s">
        <v>13</v>
      </c>
      <c r="E9" s="6" t="s">
        <v>11</v>
      </c>
      <c r="F9" s="8" t="s">
        <v>15</v>
      </c>
      <c r="G9" s="6" t="s">
        <v>51</v>
      </c>
      <c r="H9" s="4" t="s">
        <v>58</v>
      </c>
      <c r="I9" s="16" t="s">
        <v>62</v>
      </c>
      <c r="J9" s="1"/>
    </row>
    <row r="10" spans="1:10" ht="69.599999999999994" customHeight="1" x14ac:dyDescent="0.3">
      <c r="A10" s="74">
        <v>3</v>
      </c>
      <c r="B10" s="6" t="s">
        <v>12</v>
      </c>
      <c r="C10" s="1" t="s">
        <v>17</v>
      </c>
      <c r="D10" s="1" t="s">
        <v>16</v>
      </c>
      <c r="E10" s="6" t="s">
        <v>11</v>
      </c>
      <c r="F10" s="6" t="s">
        <v>18</v>
      </c>
      <c r="G10" s="6" t="s">
        <v>51</v>
      </c>
      <c r="H10" s="10" t="s">
        <v>58</v>
      </c>
      <c r="I10" s="12" t="s">
        <v>63</v>
      </c>
      <c r="J10" s="1"/>
    </row>
    <row r="11" spans="1:10" ht="69" x14ac:dyDescent="0.3">
      <c r="A11" s="4">
        <v>4</v>
      </c>
      <c r="B11" s="6" t="s">
        <v>12</v>
      </c>
      <c r="C11" s="6" t="s">
        <v>20</v>
      </c>
      <c r="D11" s="6" t="s">
        <v>19</v>
      </c>
      <c r="E11" s="6" t="s">
        <v>11</v>
      </c>
      <c r="F11" s="6" t="s">
        <v>21</v>
      </c>
      <c r="G11" s="6" t="s">
        <v>51</v>
      </c>
      <c r="H11" s="10" t="s">
        <v>58</v>
      </c>
      <c r="I11" s="7" t="s">
        <v>64</v>
      </c>
      <c r="J11" s="1"/>
    </row>
    <row r="12" spans="1:10" ht="96.6" x14ac:dyDescent="0.3">
      <c r="A12" s="4">
        <v>5</v>
      </c>
      <c r="B12" s="6" t="s">
        <v>12</v>
      </c>
      <c r="C12" s="6" t="s">
        <v>23</v>
      </c>
      <c r="D12" s="8" t="s">
        <v>22</v>
      </c>
      <c r="E12" s="6" t="s">
        <v>11</v>
      </c>
      <c r="F12" s="8" t="s">
        <v>24</v>
      </c>
      <c r="G12" s="6" t="s">
        <v>51</v>
      </c>
      <c r="H12" s="10" t="s">
        <v>58</v>
      </c>
      <c r="I12" s="17" t="s">
        <v>65</v>
      </c>
      <c r="J12" s="1"/>
    </row>
    <row r="13" spans="1:10" ht="82.8" x14ac:dyDescent="0.3">
      <c r="A13" s="4">
        <v>6</v>
      </c>
      <c r="B13" s="6" t="s">
        <v>12</v>
      </c>
      <c r="C13" s="6" t="s">
        <v>26</v>
      </c>
      <c r="D13" s="8" t="s">
        <v>25</v>
      </c>
      <c r="E13" s="6" t="s">
        <v>27</v>
      </c>
      <c r="F13" s="8" t="s">
        <v>28</v>
      </c>
      <c r="G13" s="6" t="s">
        <v>59</v>
      </c>
      <c r="H13" s="10" t="s">
        <v>58</v>
      </c>
      <c r="I13" s="13" t="s">
        <v>60</v>
      </c>
      <c r="J13" s="1"/>
    </row>
    <row r="14" spans="1:10" ht="96.6" x14ac:dyDescent="0.3">
      <c r="A14" s="74">
        <v>7</v>
      </c>
      <c r="B14" s="6" t="s">
        <v>12</v>
      </c>
      <c r="C14" s="6" t="s">
        <v>26</v>
      </c>
      <c r="D14" s="8" t="s">
        <v>138</v>
      </c>
      <c r="E14" s="6" t="s">
        <v>58</v>
      </c>
      <c r="F14" s="8" t="s">
        <v>139</v>
      </c>
      <c r="G14" s="6" t="s">
        <v>51</v>
      </c>
      <c r="H14" s="6" t="s">
        <v>58</v>
      </c>
      <c r="I14" s="77" t="s">
        <v>140</v>
      </c>
      <c r="J14" s="1"/>
    </row>
    <row r="15" spans="1:10" ht="110.4" x14ac:dyDescent="0.3">
      <c r="A15" s="4">
        <v>8</v>
      </c>
      <c r="B15" s="6" t="s">
        <v>29</v>
      </c>
      <c r="C15" s="6" t="s">
        <v>35</v>
      </c>
      <c r="D15" s="6" t="s">
        <v>30</v>
      </c>
      <c r="E15" s="78" t="s">
        <v>31</v>
      </c>
      <c r="F15" s="6" t="s">
        <v>32</v>
      </c>
      <c r="G15" s="6" t="s">
        <v>52</v>
      </c>
      <c r="H15" s="10" t="s">
        <v>58</v>
      </c>
      <c r="I15" s="14" t="s">
        <v>61</v>
      </c>
      <c r="J15" s="1"/>
    </row>
    <row r="16" spans="1:10" ht="69" x14ac:dyDescent="0.3">
      <c r="A16" s="4">
        <v>9</v>
      </c>
      <c r="B16" s="6" t="s">
        <v>29</v>
      </c>
      <c r="C16" s="6" t="s">
        <v>35</v>
      </c>
      <c r="D16" s="6" t="s">
        <v>34</v>
      </c>
      <c r="E16" s="78" t="s">
        <v>31</v>
      </c>
      <c r="F16" s="6" t="s">
        <v>33</v>
      </c>
      <c r="G16" s="6" t="s">
        <v>53</v>
      </c>
      <c r="H16" s="10" t="s">
        <v>58</v>
      </c>
      <c r="I16" s="13" t="s">
        <v>68</v>
      </c>
      <c r="J16" s="1"/>
    </row>
    <row r="17" spans="1:10" ht="110.4" x14ac:dyDescent="0.3">
      <c r="A17" s="74">
        <v>10</v>
      </c>
      <c r="B17" s="6" t="s">
        <v>29</v>
      </c>
      <c r="C17" s="6" t="s">
        <v>144</v>
      </c>
      <c r="D17" s="6" t="s">
        <v>141</v>
      </c>
      <c r="E17" s="78" t="s">
        <v>142</v>
      </c>
      <c r="F17" s="6" t="s">
        <v>143</v>
      </c>
      <c r="G17" s="6" t="s">
        <v>59</v>
      </c>
      <c r="H17" s="74" t="s">
        <v>137</v>
      </c>
      <c r="I17" s="13" t="s">
        <v>145</v>
      </c>
      <c r="J17" s="1"/>
    </row>
    <row r="18" spans="1:10" ht="151.80000000000001" x14ac:dyDescent="0.3">
      <c r="A18" s="4">
        <v>11</v>
      </c>
      <c r="B18" s="6" t="s">
        <v>29</v>
      </c>
      <c r="C18" s="6" t="s">
        <v>36</v>
      </c>
      <c r="D18" s="6" t="s">
        <v>37</v>
      </c>
      <c r="E18" s="9" t="s">
        <v>31</v>
      </c>
      <c r="F18" s="8" t="s">
        <v>56</v>
      </c>
      <c r="G18" s="6" t="s">
        <v>54</v>
      </c>
      <c r="H18" s="10" t="s">
        <v>58</v>
      </c>
      <c r="I18" s="18" t="s">
        <v>70</v>
      </c>
      <c r="J18" s="1"/>
    </row>
    <row r="19" spans="1:10" ht="409.2" customHeight="1" x14ac:dyDescent="0.3">
      <c r="A19" s="4">
        <v>12</v>
      </c>
      <c r="B19" s="6" t="s">
        <v>29</v>
      </c>
      <c r="C19" s="6" t="s">
        <v>43</v>
      </c>
      <c r="D19" s="6" t="s">
        <v>39</v>
      </c>
      <c r="E19" s="9" t="s">
        <v>31</v>
      </c>
      <c r="F19" s="6" t="s">
        <v>38</v>
      </c>
      <c r="G19" s="6" t="s">
        <v>51</v>
      </c>
      <c r="H19" s="11" t="s">
        <v>58</v>
      </c>
      <c r="I19" s="14" t="s">
        <v>69</v>
      </c>
      <c r="J19" s="1"/>
    </row>
    <row r="20" spans="1:10" ht="151.80000000000001" x14ac:dyDescent="0.3">
      <c r="A20" s="4">
        <v>13</v>
      </c>
      <c r="B20" s="6" t="s">
        <v>29</v>
      </c>
      <c r="C20" s="8" t="s">
        <v>42</v>
      </c>
      <c r="D20" s="6" t="s">
        <v>41</v>
      </c>
      <c r="E20" s="9" t="s">
        <v>31</v>
      </c>
      <c r="F20" s="6" t="s">
        <v>40</v>
      </c>
      <c r="G20" s="6" t="s">
        <v>59</v>
      </c>
      <c r="H20" s="11" t="s">
        <v>58</v>
      </c>
      <c r="I20" s="15" t="s">
        <v>66</v>
      </c>
      <c r="J20" s="1"/>
    </row>
    <row r="21" spans="1:10" ht="138" x14ac:dyDescent="0.3">
      <c r="A21" s="5">
        <v>14</v>
      </c>
      <c r="B21" s="6" t="s">
        <v>29</v>
      </c>
      <c r="C21" s="8" t="s">
        <v>44</v>
      </c>
      <c r="D21" s="8" t="s">
        <v>46</v>
      </c>
      <c r="E21" s="6" t="s">
        <v>11</v>
      </c>
      <c r="F21" s="8" t="s">
        <v>45</v>
      </c>
      <c r="G21" s="6" t="s">
        <v>51</v>
      </c>
      <c r="H21" s="11" t="s">
        <v>58</v>
      </c>
      <c r="I21" s="14" t="s">
        <v>67</v>
      </c>
      <c r="J21" s="1"/>
    </row>
    <row r="22" spans="1:10" ht="165.6" x14ac:dyDescent="0.3">
      <c r="A22" s="74">
        <v>15</v>
      </c>
      <c r="B22" s="6" t="s">
        <v>29</v>
      </c>
      <c r="C22" s="8" t="s">
        <v>146</v>
      </c>
      <c r="D22" s="8" t="s">
        <v>147</v>
      </c>
      <c r="E22" s="6" t="s">
        <v>149</v>
      </c>
      <c r="F22" s="8" t="s">
        <v>152</v>
      </c>
      <c r="G22" s="6" t="s">
        <v>51</v>
      </c>
      <c r="H22" s="74" t="s">
        <v>137</v>
      </c>
      <c r="I22" s="14" t="s">
        <v>154</v>
      </c>
      <c r="J22" s="1"/>
    </row>
    <row r="23" spans="1:10" ht="183" customHeight="1" x14ac:dyDescent="0.3">
      <c r="A23" s="74">
        <v>16</v>
      </c>
      <c r="B23" s="6" t="s">
        <v>29</v>
      </c>
      <c r="C23" s="8" t="s">
        <v>146</v>
      </c>
      <c r="D23" s="8" t="s">
        <v>150</v>
      </c>
      <c r="E23" s="6" t="s">
        <v>148</v>
      </c>
      <c r="F23" s="8" t="s">
        <v>151</v>
      </c>
      <c r="G23" s="6" t="s">
        <v>51</v>
      </c>
      <c r="H23" s="74" t="s">
        <v>137</v>
      </c>
      <c r="I23" s="14" t="s">
        <v>153</v>
      </c>
      <c r="J23" s="1"/>
    </row>
    <row r="24" spans="1:10" ht="188.4" customHeight="1" x14ac:dyDescent="0.3">
      <c r="A24" s="5">
        <v>17</v>
      </c>
      <c r="B24" s="6" t="s">
        <v>47</v>
      </c>
      <c r="C24" s="6"/>
      <c r="D24" s="76" t="s">
        <v>48</v>
      </c>
      <c r="E24" s="6" t="s">
        <v>49</v>
      </c>
      <c r="F24" s="6" t="s">
        <v>57</v>
      </c>
      <c r="G24" s="6" t="s">
        <v>55</v>
      </c>
      <c r="H24" s="10" t="s">
        <v>58</v>
      </c>
      <c r="I24" s="19" t="s">
        <v>71</v>
      </c>
      <c r="J24" s="1"/>
    </row>
    <row r="25" spans="1:10" x14ac:dyDescent="0.3">
      <c r="A25" s="5"/>
      <c r="B25" s="6"/>
      <c r="C25" s="6"/>
      <c r="D25" s="6"/>
      <c r="E25" s="6"/>
      <c r="F25" s="6"/>
      <c r="G25" s="6"/>
      <c r="H25" s="7"/>
      <c r="I25" s="7"/>
      <c r="J25" s="1"/>
    </row>
    <row r="26" spans="1:10" x14ac:dyDescent="0.3">
      <c r="A26" s="5"/>
      <c r="B26" s="6"/>
      <c r="C26" s="6"/>
      <c r="D26" s="6"/>
      <c r="E26" s="6"/>
      <c r="F26" s="6"/>
      <c r="G26" s="6"/>
      <c r="H26" s="7"/>
      <c r="I26" s="7"/>
      <c r="J26" s="1"/>
    </row>
    <row r="27" spans="1:10" x14ac:dyDescent="0.3">
      <c r="A27" s="5"/>
      <c r="B27" s="6"/>
      <c r="C27" s="6"/>
      <c r="D27" s="6"/>
      <c r="E27" s="6"/>
      <c r="F27" s="6"/>
      <c r="G27" s="6"/>
      <c r="H27" s="7"/>
      <c r="I27" s="7"/>
      <c r="J27" s="1"/>
    </row>
    <row r="28" spans="1:10" x14ac:dyDescent="0.3">
      <c r="A28" s="5"/>
      <c r="B28" s="6"/>
      <c r="C28" s="6"/>
      <c r="D28" s="6"/>
      <c r="E28" s="6"/>
      <c r="F28" s="6"/>
      <c r="G28" s="6"/>
      <c r="H28" s="7"/>
      <c r="I28" s="7"/>
      <c r="J28" s="1"/>
    </row>
    <row r="29" spans="1:10" x14ac:dyDescent="0.3">
      <c r="A29" s="5"/>
      <c r="B29" s="6"/>
      <c r="C29" s="6"/>
      <c r="D29" s="6"/>
      <c r="E29" s="6"/>
      <c r="F29" s="6"/>
      <c r="G29" s="6"/>
      <c r="H29" s="7"/>
      <c r="I29" s="7"/>
      <c r="J29" s="1"/>
    </row>
    <row r="30" spans="1:10" x14ac:dyDescent="0.3">
      <c r="A30" s="5"/>
      <c r="B30" s="6"/>
      <c r="C30" s="6"/>
      <c r="D30" s="6"/>
      <c r="E30" s="6"/>
      <c r="F30" s="6"/>
      <c r="G30" s="6"/>
      <c r="H30" s="7"/>
      <c r="I30" s="7"/>
      <c r="J30" s="1"/>
    </row>
    <row r="31" spans="1:10" x14ac:dyDescent="0.3">
      <c r="A31" s="5"/>
      <c r="B31" s="6"/>
      <c r="C31" s="6"/>
      <c r="D31" s="6"/>
      <c r="E31" s="6"/>
      <c r="F31" s="6"/>
      <c r="G31" s="6"/>
      <c r="H31" s="7"/>
      <c r="I31" s="7"/>
      <c r="J31" s="1"/>
    </row>
    <row r="32" spans="1:10" x14ac:dyDescent="0.3">
      <c r="A32" s="4"/>
      <c r="B32" s="6"/>
      <c r="C32" s="6"/>
      <c r="D32" s="6"/>
      <c r="E32" s="6"/>
      <c r="F32" s="6"/>
      <c r="G32" s="6"/>
      <c r="H32" s="7"/>
      <c r="I32" s="7"/>
      <c r="J32" s="1"/>
    </row>
    <row r="33" spans="1:10" x14ac:dyDescent="0.3">
      <c r="A33" s="3"/>
      <c r="B33" s="6"/>
      <c r="C33" s="6"/>
      <c r="D33" s="6"/>
      <c r="E33" s="6"/>
      <c r="F33" s="6"/>
      <c r="G33" s="6"/>
      <c r="H33" s="7"/>
      <c r="I33" s="7"/>
      <c r="J33" s="1"/>
    </row>
    <row r="34" spans="1:10" x14ac:dyDescent="0.3">
      <c r="A34" s="1" t="s">
        <v>1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3">
      <c r="A35" s="1" t="s">
        <v>3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3">
      <c r="A36" s="1"/>
      <c r="B36" s="1"/>
      <c r="C36" s="1"/>
      <c r="D36" s="1"/>
      <c r="E36" s="1"/>
      <c r="F36" s="1"/>
      <c r="G36" s="1"/>
      <c r="H36" s="1"/>
      <c r="I36" s="1"/>
      <c r="J36" s="1"/>
    </row>
  </sheetData>
  <mergeCells count="10">
    <mergeCell ref="A2:I2"/>
    <mergeCell ref="A4:A6"/>
    <mergeCell ref="C4:C6"/>
    <mergeCell ref="D4:D6"/>
    <mergeCell ref="E4:E6"/>
    <mergeCell ref="G4:G6"/>
    <mergeCell ref="I4:I6"/>
    <mergeCell ref="B4:B6"/>
    <mergeCell ref="H4:H6"/>
    <mergeCell ref="F4:F6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C13" workbookViewId="0">
      <selection activeCell="I27" sqref="I27:I28"/>
    </sheetView>
  </sheetViews>
  <sheetFormatPr defaultRowHeight="14.4" x14ac:dyDescent="0.3"/>
  <cols>
    <col min="1" max="1" width="7.88671875" bestFit="1" customWidth="1"/>
    <col min="2" max="2" width="23.88671875" customWidth="1"/>
    <col min="3" max="3" width="18" customWidth="1"/>
    <col min="4" max="4" width="21" customWidth="1"/>
    <col min="5" max="5" width="27.44140625" customWidth="1"/>
    <col min="6" max="6" width="29.6640625" customWidth="1"/>
    <col min="7" max="7" width="28.5546875" customWidth="1"/>
    <col min="8" max="8" width="29.5546875" customWidth="1"/>
    <col min="9" max="9" width="34.88671875" bestFit="1" customWidth="1"/>
  </cols>
  <sheetData>
    <row r="1" spans="1:9" ht="15.6" x14ac:dyDescent="0.3">
      <c r="A1" s="82" t="s">
        <v>72</v>
      </c>
      <c r="B1" s="82"/>
      <c r="C1" s="82"/>
      <c r="D1" s="82"/>
      <c r="E1" s="82"/>
      <c r="F1" s="82"/>
      <c r="G1" s="82"/>
      <c r="H1" s="82"/>
      <c r="I1" s="82"/>
    </row>
    <row r="2" spans="1:9" ht="16.2" thickBot="1" x14ac:dyDescent="0.35">
      <c r="A2" s="9"/>
      <c r="B2" s="9"/>
      <c r="C2" s="9"/>
      <c r="D2" s="9"/>
      <c r="E2" s="9"/>
      <c r="F2" s="20" t="s">
        <v>73</v>
      </c>
      <c r="G2" s="21"/>
      <c r="H2" s="21"/>
      <c r="I2" s="21"/>
    </row>
    <row r="3" spans="1:9" ht="66.599999999999994" thickBot="1" x14ac:dyDescent="0.35">
      <c r="A3" s="22" t="s">
        <v>0</v>
      </c>
      <c r="B3" s="23" t="s">
        <v>74</v>
      </c>
      <c r="C3" s="23" t="s">
        <v>75</v>
      </c>
      <c r="D3" s="23" t="s">
        <v>76</v>
      </c>
      <c r="E3" s="23" t="s">
        <v>77</v>
      </c>
      <c r="F3" s="23" t="s">
        <v>78</v>
      </c>
      <c r="G3" s="23" t="s">
        <v>79</v>
      </c>
      <c r="H3" s="23" t="s">
        <v>80</v>
      </c>
      <c r="I3" s="24" t="s">
        <v>81</v>
      </c>
    </row>
    <row r="4" spans="1:9" ht="15" thickBot="1" x14ac:dyDescent="0.35">
      <c r="A4" s="25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7">
        <v>9</v>
      </c>
    </row>
    <row r="5" spans="1:9" ht="54" thickBot="1" x14ac:dyDescent="0.35">
      <c r="A5" s="28">
        <v>1</v>
      </c>
      <c r="B5" s="29" t="s">
        <v>82</v>
      </c>
      <c r="C5" s="30">
        <v>1</v>
      </c>
      <c r="D5" s="31" t="s">
        <v>83</v>
      </c>
      <c r="E5" s="32">
        <v>5534.11</v>
      </c>
      <c r="F5" s="33" t="s">
        <v>84</v>
      </c>
      <c r="G5" s="34" t="s">
        <v>85</v>
      </c>
      <c r="H5" s="33" t="s">
        <v>84</v>
      </c>
      <c r="I5" s="35">
        <v>39562.17</v>
      </c>
    </row>
    <row r="6" spans="1:9" ht="39.6" x14ac:dyDescent="0.3">
      <c r="A6" s="83">
        <v>2</v>
      </c>
      <c r="B6" s="86" t="s">
        <v>86</v>
      </c>
      <c r="C6" s="89">
        <v>1</v>
      </c>
      <c r="D6" s="36" t="s">
        <v>87</v>
      </c>
      <c r="E6" s="37">
        <v>276309.12332000001</v>
      </c>
      <c r="F6" s="38" t="s">
        <v>88</v>
      </c>
      <c r="G6" s="39" t="s">
        <v>89</v>
      </c>
      <c r="H6" s="38" t="s">
        <v>88</v>
      </c>
      <c r="I6" s="40">
        <v>566013.78520000004</v>
      </c>
    </row>
    <row r="7" spans="1:9" ht="39.6" x14ac:dyDescent="0.3">
      <c r="A7" s="84"/>
      <c r="B7" s="87"/>
      <c r="C7" s="90"/>
      <c r="D7" s="41" t="s">
        <v>90</v>
      </c>
      <c r="E7" s="42">
        <v>1133.5827199999999</v>
      </c>
      <c r="F7" s="43" t="s">
        <v>88</v>
      </c>
      <c r="G7" s="44" t="s">
        <v>91</v>
      </c>
      <c r="H7" s="43" t="s">
        <v>88</v>
      </c>
      <c r="I7" s="45"/>
    </row>
    <row r="8" spans="1:9" ht="39.6" x14ac:dyDescent="0.3">
      <c r="A8" s="84"/>
      <c r="B8" s="87"/>
      <c r="C8" s="90"/>
      <c r="D8" s="41" t="s">
        <v>92</v>
      </c>
      <c r="E8" s="42">
        <v>7064.7387900000003</v>
      </c>
      <c r="F8" s="43" t="s">
        <v>88</v>
      </c>
      <c r="G8" s="44" t="s">
        <v>93</v>
      </c>
      <c r="H8" s="43" t="s">
        <v>88</v>
      </c>
      <c r="I8" s="45"/>
    </row>
    <row r="9" spans="1:9" ht="39.6" x14ac:dyDescent="0.3">
      <c r="A9" s="84"/>
      <c r="B9" s="87"/>
      <c r="C9" s="90"/>
      <c r="D9" s="46" t="s">
        <v>94</v>
      </c>
      <c r="E9" s="42">
        <v>362908.79206999997</v>
      </c>
      <c r="F9" s="43" t="s">
        <v>88</v>
      </c>
      <c r="G9" s="47" t="s">
        <v>95</v>
      </c>
      <c r="H9" s="43" t="s">
        <v>88</v>
      </c>
      <c r="I9" s="45">
        <v>216273.43526</v>
      </c>
    </row>
    <row r="10" spans="1:9" x14ac:dyDescent="0.3">
      <c r="A10" s="84"/>
      <c r="B10" s="87"/>
      <c r="C10" s="90"/>
      <c r="D10" s="48" t="s">
        <v>96</v>
      </c>
      <c r="E10" s="42">
        <v>16686.377549999997</v>
      </c>
      <c r="F10" s="43" t="s">
        <v>88</v>
      </c>
      <c r="G10" s="47" t="s">
        <v>97</v>
      </c>
      <c r="H10" s="43" t="s">
        <v>88</v>
      </c>
      <c r="I10" s="45">
        <v>75501.278510000004</v>
      </c>
    </row>
    <row r="11" spans="1:9" ht="39.6" x14ac:dyDescent="0.3">
      <c r="A11" s="84"/>
      <c r="B11" s="87"/>
      <c r="C11" s="90"/>
      <c r="D11" s="48" t="s">
        <v>98</v>
      </c>
      <c r="E11" s="42">
        <v>110.57982000000001</v>
      </c>
      <c r="F11" s="43" t="s">
        <v>88</v>
      </c>
      <c r="G11" s="44" t="s">
        <v>99</v>
      </c>
      <c r="H11" s="43" t="s">
        <v>88</v>
      </c>
      <c r="I11" s="45"/>
    </row>
    <row r="12" spans="1:9" ht="39.6" x14ac:dyDescent="0.3">
      <c r="A12" s="84"/>
      <c r="B12" s="87"/>
      <c r="C12" s="90"/>
      <c r="D12" s="46" t="s">
        <v>100</v>
      </c>
      <c r="E12" s="42">
        <v>15039.107619999999</v>
      </c>
      <c r="F12" s="43" t="s">
        <v>88</v>
      </c>
      <c r="G12" s="47" t="s">
        <v>101</v>
      </c>
      <c r="H12" s="43" t="s">
        <v>88</v>
      </c>
      <c r="I12" s="45">
        <v>50950.557130000001</v>
      </c>
    </row>
    <row r="13" spans="1:9" x14ac:dyDescent="0.3">
      <c r="A13" s="84"/>
      <c r="B13" s="87"/>
      <c r="C13" s="90"/>
      <c r="D13" s="41" t="s">
        <v>102</v>
      </c>
      <c r="E13" s="42">
        <v>21457.768900000003</v>
      </c>
      <c r="F13" s="43" t="s">
        <v>88</v>
      </c>
      <c r="G13" s="47" t="s">
        <v>103</v>
      </c>
      <c r="H13" s="43" t="s">
        <v>88</v>
      </c>
      <c r="I13" s="49"/>
    </row>
    <row r="14" spans="1:9" ht="26.4" x14ac:dyDescent="0.3">
      <c r="A14" s="84"/>
      <c r="B14" s="87"/>
      <c r="C14" s="90"/>
      <c r="D14" s="41" t="s">
        <v>104</v>
      </c>
      <c r="E14" s="42">
        <v>6558.3855899999999</v>
      </c>
      <c r="F14" s="43" t="s">
        <v>88</v>
      </c>
      <c r="G14" s="47" t="s">
        <v>105</v>
      </c>
      <c r="H14" s="43" t="s">
        <v>88</v>
      </c>
      <c r="I14" s="49"/>
    </row>
    <row r="15" spans="1:9" ht="26.4" x14ac:dyDescent="0.3">
      <c r="A15" s="84"/>
      <c r="B15" s="87"/>
      <c r="C15" s="90"/>
      <c r="D15" s="41" t="s">
        <v>106</v>
      </c>
      <c r="E15" s="42">
        <v>14671.95342</v>
      </c>
      <c r="F15" s="43" t="s">
        <v>88</v>
      </c>
      <c r="G15" s="47" t="s">
        <v>107</v>
      </c>
      <c r="H15" s="43" t="s">
        <v>88</v>
      </c>
      <c r="I15" s="49"/>
    </row>
    <row r="16" spans="1:9" ht="26.4" x14ac:dyDescent="0.3">
      <c r="A16" s="84"/>
      <c r="B16" s="87"/>
      <c r="C16" s="90"/>
      <c r="D16" s="41" t="s">
        <v>108</v>
      </c>
      <c r="E16" s="42">
        <v>12624.499240000001</v>
      </c>
      <c r="F16" s="43" t="s">
        <v>88</v>
      </c>
      <c r="G16" s="47" t="s">
        <v>109</v>
      </c>
      <c r="H16" s="43" t="s">
        <v>88</v>
      </c>
      <c r="I16" s="50">
        <v>90615.283089999997</v>
      </c>
    </row>
    <row r="17" spans="1:9" ht="26.4" x14ac:dyDescent="0.3">
      <c r="A17" s="84"/>
      <c r="B17" s="87"/>
      <c r="C17" s="90"/>
      <c r="D17" s="41" t="s">
        <v>110</v>
      </c>
      <c r="E17" s="42">
        <v>82.197220000000002</v>
      </c>
      <c r="F17" s="43" t="s">
        <v>88</v>
      </c>
      <c r="G17" s="47" t="s">
        <v>111</v>
      </c>
      <c r="H17" s="43" t="s">
        <v>88</v>
      </c>
      <c r="I17" s="49"/>
    </row>
    <row r="18" spans="1:9" ht="39.6" x14ac:dyDescent="0.3">
      <c r="A18" s="84"/>
      <c r="B18" s="87"/>
      <c r="C18" s="90"/>
      <c r="D18" s="41" t="s">
        <v>112</v>
      </c>
      <c r="E18" s="42">
        <v>2061.6170900000002</v>
      </c>
      <c r="F18" s="43" t="s">
        <v>88</v>
      </c>
      <c r="G18" s="47" t="s">
        <v>113</v>
      </c>
      <c r="H18" s="43" t="s">
        <v>88</v>
      </c>
      <c r="I18" s="45">
        <v>19389.815350000001</v>
      </c>
    </row>
    <row r="19" spans="1:9" ht="26.4" x14ac:dyDescent="0.3">
      <c r="A19" s="84"/>
      <c r="B19" s="87"/>
      <c r="C19" s="90"/>
      <c r="D19" s="41" t="s">
        <v>114</v>
      </c>
      <c r="E19" s="42">
        <v>51920.300520000004</v>
      </c>
      <c r="F19" s="43" t="s">
        <v>88</v>
      </c>
      <c r="G19" s="47" t="s">
        <v>115</v>
      </c>
      <c r="H19" s="43" t="s">
        <v>88</v>
      </c>
      <c r="I19" s="50">
        <v>250903.22772</v>
      </c>
    </row>
    <row r="20" spans="1:9" ht="26.4" x14ac:dyDescent="0.3">
      <c r="A20" s="84"/>
      <c r="B20" s="87"/>
      <c r="C20" s="90"/>
      <c r="D20" s="41" t="s">
        <v>116</v>
      </c>
      <c r="E20" s="42">
        <v>9000.8441700000003</v>
      </c>
      <c r="F20" s="43" t="s">
        <v>88</v>
      </c>
      <c r="G20" s="47" t="s">
        <v>84</v>
      </c>
      <c r="H20" s="43" t="s">
        <v>88</v>
      </c>
      <c r="I20" s="50"/>
    </row>
    <row r="21" spans="1:9" x14ac:dyDescent="0.3">
      <c r="A21" s="84"/>
      <c r="B21" s="87"/>
      <c r="C21" s="90"/>
      <c r="D21" s="41" t="s">
        <v>117</v>
      </c>
      <c r="E21" s="42">
        <v>1468.04998</v>
      </c>
      <c r="F21" s="43" t="s">
        <v>88</v>
      </c>
      <c r="G21" s="44" t="s">
        <v>118</v>
      </c>
      <c r="H21" s="43" t="s">
        <v>88</v>
      </c>
      <c r="I21" s="50">
        <v>39113.876250000001</v>
      </c>
    </row>
    <row r="22" spans="1:9" x14ac:dyDescent="0.3">
      <c r="A22" s="84"/>
      <c r="B22" s="87"/>
      <c r="C22" s="90"/>
      <c r="D22" s="41" t="s">
        <v>119</v>
      </c>
      <c r="E22" s="42">
        <v>4265.6323700000003</v>
      </c>
      <c r="F22" s="43" t="s">
        <v>88</v>
      </c>
      <c r="G22" s="47" t="s">
        <v>120</v>
      </c>
      <c r="H22" s="43" t="s">
        <v>88</v>
      </c>
      <c r="I22" s="49"/>
    </row>
    <row r="23" spans="1:9" ht="26.4" x14ac:dyDescent="0.3">
      <c r="A23" s="84"/>
      <c r="B23" s="87"/>
      <c r="C23" s="90"/>
      <c r="D23" s="41" t="s">
        <v>121</v>
      </c>
      <c r="E23" s="42">
        <v>920</v>
      </c>
      <c r="F23" s="43" t="s">
        <v>88</v>
      </c>
      <c r="G23" s="47" t="s">
        <v>122</v>
      </c>
      <c r="H23" s="43" t="s">
        <v>88</v>
      </c>
      <c r="I23" s="49"/>
    </row>
    <row r="24" spans="1:9" x14ac:dyDescent="0.3">
      <c r="A24" s="84"/>
      <c r="B24" s="87"/>
      <c r="C24" s="90"/>
      <c r="D24" s="41" t="s">
        <v>123</v>
      </c>
      <c r="E24" s="42">
        <v>23084.161920000002</v>
      </c>
      <c r="F24" s="43" t="s">
        <v>88</v>
      </c>
      <c r="G24" s="47" t="s">
        <v>124</v>
      </c>
      <c r="H24" s="43" t="s">
        <v>88</v>
      </c>
      <c r="I24" s="50">
        <v>166076.57535</v>
      </c>
    </row>
    <row r="25" spans="1:9" ht="15" thickBot="1" x14ac:dyDescent="0.35">
      <c r="A25" s="84"/>
      <c r="B25" s="87"/>
      <c r="C25" s="90"/>
      <c r="D25" s="51" t="s">
        <v>125</v>
      </c>
      <c r="E25" s="52">
        <v>16317.347399999999</v>
      </c>
      <c r="F25" s="53" t="s">
        <v>88</v>
      </c>
      <c r="G25" s="54" t="s">
        <v>84</v>
      </c>
      <c r="H25" s="53" t="s">
        <v>88</v>
      </c>
      <c r="I25" s="55"/>
    </row>
    <row r="26" spans="1:9" ht="27" thickBot="1" x14ac:dyDescent="0.35">
      <c r="A26" s="85"/>
      <c r="B26" s="88"/>
      <c r="C26" s="91"/>
      <c r="D26" s="56" t="s">
        <v>126</v>
      </c>
      <c r="E26" s="57">
        <f>SUM(E6:E25)</f>
        <v>843685.05970999994</v>
      </c>
      <c r="F26" s="58"/>
      <c r="G26" s="59"/>
      <c r="H26" s="58"/>
      <c r="I26" s="60">
        <f>SUM(I6:I25)</f>
        <v>1474837.8338600001</v>
      </c>
    </row>
    <row r="27" spans="1:9" ht="53.4" x14ac:dyDescent="0.3">
      <c r="A27" s="92">
        <v>3</v>
      </c>
      <c r="B27" s="94" t="s">
        <v>127</v>
      </c>
      <c r="C27" s="96">
        <v>1</v>
      </c>
      <c r="D27" s="61" t="s">
        <v>128</v>
      </c>
      <c r="E27" s="62">
        <v>4404.2</v>
      </c>
      <c r="F27" s="63"/>
      <c r="G27" s="64" t="s">
        <v>129</v>
      </c>
      <c r="H27" s="63"/>
      <c r="I27" s="98">
        <v>12451.3</v>
      </c>
    </row>
    <row r="28" spans="1:9" ht="40.799999999999997" thickBot="1" x14ac:dyDescent="0.35">
      <c r="A28" s="93"/>
      <c r="B28" s="95"/>
      <c r="C28" s="97"/>
      <c r="D28" s="65" t="s">
        <v>130</v>
      </c>
      <c r="E28" s="66">
        <v>448</v>
      </c>
      <c r="F28" s="67"/>
      <c r="G28" s="68">
        <v>224</v>
      </c>
      <c r="H28" s="67"/>
      <c r="I28" s="99"/>
    </row>
    <row r="29" spans="1:9" ht="15" thickBot="1" x14ac:dyDescent="0.35">
      <c r="A29" s="93"/>
      <c r="B29" s="95"/>
      <c r="C29" s="97"/>
      <c r="D29" s="69" t="s">
        <v>131</v>
      </c>
      <c r="E29" s="70">
        <f>SUM(E27:E28)</f>
        <v>4852.2</v>
      </c>
      <c r="F29" s="71"/>
      <c r="G29" s="71"/>
      <c r="H29" s="71"/>
      <c r="I29" s="72">
        <f>I27</f>
        <v>12451.3</v>
      </c>
    </row>
    <row r="30" spans="1:9" x14ac:dyDescent="0.3">
      <c r="A30" s="73"/>
      <c r="B30" s="73"/>
      <c r="C30" s="73"/>
      <c r="D30" s="73"/>
      <c r="E30" s="73"/>
      <c r="F30" s="73"/>
      <c r="G30" s="73"/>
      <c r="H30" s="73"/>
      <c r="I30" s="73"/>
    </row>
  </sheetData>
  <mergeCells count="8">
    <mergeCell ref="A1:I1"/>
    <mergeCell ref="A6:A26"/>
    <mergeCell ref="B6:B26"/>
    <mergeCell ref="C6:C26"/>
    <mergeCell ref="A27:A29"/>
    <mergeCell ref="B27:B29"/>
    <mergeCell ref="C27:C29"/>
    <mergeCell ref="I27:I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мероприятия</vt:lpstr>
      <vt:lpstr>приложение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2023-01-27T13:10:02Z</dcterms:modified>
</cp:coreProperties>
</file>